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\OIT 2569\o10 แผนการใช้จ่ายงบ\"/>
    </mc:Choice>
  </mc:AlternateContent>
  <xr:revisionPtr revIDLastSave="0" documentId="8_{451F46EC-F46C-48DE-86F7-70576E04A111}" xr6:coauthVersionLast="47" xr6:coauthVersionMax="47" xr10:uidLastSave="{00000000-0000-0000-0000-000000000000}"/>
  <bookViews>
    <workbookView xWindow="-120" yWindow="-120" windowWidth="29040" windowHeight="15720" xr2:uid="{C7521778-CC5D-4B01-92C4-451616379186}"/>
  </bookViews>
  <sheets>
    <sheet name="รายงานผลการงบ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2" l="1"/>
  <c r="F12" i="2"/>
  <c r="F11" i="2"/>
  <c r="F10" i="2"/>
  <c r="F9" i="2"/>
  <c r="E69" i="2"/>
  <c r="D69" i="2"/>
  <c r="F68" i="2"/>
  <c r="F67" i="2"/>
  <c r="E48" i="2"/>
  <c r="D48" i="2"/>
  <c r="F47" i="2"/>
  <c r="F46" i="2"/>
  <c r="F45" i="2"/>
  <c r="F44" i="2"/>
  <c r="E25" i="2"/>
  <c r="D25" i="2"/>
  <c r="F24" i="2"/>
  <c r="F23" i="2"/>
  <c r="F22" i="2"/>
  <c r="F21" i="2"/>
  <c r="F25" i="2" l="1"/>
  <c r="F69" i="2"/>
  <c r="F48" i="2"/>
  <c r="F7" i="2" l="1"/>
  <c r="E14" i="2"/>
  <c r="D14" i="2"/>
  <c r="F8" i="2"/>
  <c r="F6" i="2"/>
  <c r="F14" i="2" l="1"/>
</calcChain>
</file>

<file path=xl/sharedStrings.xml><?xml version="1.0" encoding="utf-8"?>
<sst xmlns="http://schemas.openxmlformats.org/spreadsheetml/2006/main" count="102" uniqueCount="48">
  <si>
    <t>ที่</t>
  </si>
  <si>
    <t>ชื่อโครงการ/กิจกรรม</t>
  </si>
  <si>
    <t>รายงานผลการใช้จ่ายงบประมาณ สถานีตำรวจภูธรลำปำ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</si>
  <si>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</si>
  <si>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</si>
  <si>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</si>
  <si>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</si>
  <si>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ปัญหา/อุปสรรคแนวทางแก้ปัญหา</t>
  </si>
  <si>
    <t>รวม</t>
  </si>
  <si>
    <t>รักษาความสงบเรียบร้อยและความมั่นคงภายในประเทศ</t>
  </si>
  <si>
    <t xml:space="preserve">ค่าเบี้ยเลี้ยง ที่พัก พาหนะ  โอที </t>
  </si>
  <si>
    <t>อาหารผู้ต้องหา</t>
  </si>
  <si>
    <t>วัสดุสำนักงาน</t>
  </si>
  <si>
    <t>ไม่มีอุปสรรค</t>
  </si>
  <si>
    <t>ค่าตอบแทนพยาน</t>
  </si>
  <si>
    <t>ค่าตอบแทนนักจิตวิทยา</t>
  </si>
  <si>
    <t>เจ้าพนักงานชันสูตพลิกศพ</t>
  </si>
  <si>
    <t>โครงการการบังคับใช้กฎหมาย อำนวยความยุติธรรมและบริการประชาชน  ( ค่าตอบแทน )</t>
  </si>
  <si>
    <t>โครงการการบังคับใช้กฎหมาย อำนวยความยุติธรรมและบริการประชาชน  ( ค่าใช้สอย )</t>
  </si>
  <si>
    <t>ค่าซ่อมแซมยานพาหนะ</t>
  </si>
  <si>
    <t>ค่าจ้างหมาบริการ + ทำความสะอาด</t>
  </si>
  <si>
    <t>ส่งหมายเรียกพยาน</t>
  </si>
  <si>
    <t>โครงการการบังคับใช้กฎหมาย อำนวยความยุติธรรมและบริการประชาชน  ( วัสดุสำนักงาน )</t>
  </si>
  <si>
    <t>น้ำมันเชื้อเพลิง</t>
  </si>
  <si>
    <t>วัสดุจราจร</t>
  </si>
  <si>
    <t>โครงการการบังคับใช้กฎหมาย อำนวยความยุติธรรมและบริการประชาชน  ( ปฎิรูประบบงานตำรวจ )</t>
  </si>
  <si>
    <t>งานสอบสวน</t>
  </si>
  <si>
    <t>งานป้องกันปราบปราม/งานสืบสวน</t>
  </si>
  <si>
    <t>ประจำปีงบประมาณ พ.ศ.2569</t>
  </si>
  <si>
    <t>ข้อมูล  ณ  31  มี.ค.2569</t>
  </si>
  <si>
    <t>การปฎิบัติงานเป็นไปด้วยความเรียบร้อย</t>
  </si>
  <si>
    <t>การปฎิบัติงานเป็นไปด้วยความเรียบร้อย มิประสิทธิภาพ</t>
  </si>
  <si>
    <t>ผู้ต้องขังมีอาหารรับประทานครบ 3 มื้อ ต่อวัน</t>
  </si>
  <si>
    <t>สภ.มีความสะอาด เป็นระเบียนเรีบร้อย</t>
  </si>
  <si>
    <t>รถของทางราชการมีความพร้อมใช้ปฎิบัติหน้าที่</t>
  </si>
  <si>
    <t>รถของทางราชการมีน้ำมันเพียงพอในการปฎิบัติหน้าที่</t>
  </si>
  <si>
    <t>เจ้าหน้าที่มีวัสดุสำนักงานเพียงพอในการปฎิบัติหน้า งานที่ได้มีคุณภาพ</t>
  </si>
  <si>
    <t>เจ้าหน้าที่มีวัสดุอุปกรณ์เพียงพอในการปฎิบัติหน้า งานที่ได้มีคุณภาพ</t>
  </si>
  <si>
    <t>ผู้ถูกคุมขังมีอาหารรับประทานครบ 3 มื้อ ต่อวัน</t>
  </si>
  <si>
    <t>การปฎิบัติงานมีคุณภาพมากยิ่งขึ้น</t>
  </si>
  <si>
    <t>ค่าใช้จ่ายภารกิจงานชุมชนสัมพันธ์และการมีส่วนร่วมของประชาชนในการป้องกันอาชญากรรม</t>
  </si>
  <si>
    <t>รักษาความปลอดภัยนักท่องเที่ยว</t>
  </si>
  <si>
    <t>รณรงค์ป้องกันและแก้ไขปัญหาอุบัติเหตุทางท้องถนนช่วงเทศกาลปีใหม่ และเทศกาลสงกรานต์</t>
  </si>
  <si>
    <t>ตำรวจประสานโรงเรียน (1 ตำรวจ 1 โรงเรียน )</t>
  </si>
  <si>
    <t>มีการประสานงานและได้รับความร่วมมือจากประชาชนมากขึ้น</t>
  </si>
  <si>
    <t>ประชาชนและนักท่องเที่ยวมีความปลอดภัยในชีวิตและทรัพย์สิน</t>
  </si>
  <si>
    <t>ช่วงเทศกาลอุบัติเหตุทางท้องถนนลดลง</t>
  </si>
  <si>
    <t>นักเรียนได้ความรู้พื้นฐานด้านกฎหมาย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</si>
</sst>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&quot;฿&quot;* #,##0.00_-;\-&quot;฿&quot;* #,##0.00_-;_-&quot;฿&quot;* &quot;-&quot;??_-;_-@_-"/>
    <numFmt numFmtId="165" formatCode="[$-F400]h:mm:ss\ AM/PM"/>
    <numFmt numFmtId="166" formatCode="_-* #,##0_-;\-* #,##0_-;_-* &quot;-&quot;??_-;_-@_-"/>
    <numFmt numFmtId="167" formatCode="0.0%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4"/>
      <color theme="1"/>
      <name val="Cordia New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/>
    <xf numFmtId="164" fontId="0" fillId="0" borderId="0" xfId="0" applyNumberForma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6" fontId="2" fillId="0" borderId="1" xfId="1" applyNumberFormat="1" applyFont="1" applyBorder="1" applyAlignment="1">
      <alignment vertical="top"/>
    </xf>
    <xf numFmtId="166" fontId="2" fillId="0" borderId="1" xfId="1" applyNumberFormat="1" applyFont="1" applyBorder="1" applyAlignment="1">
      <alignment horizontal="center" vertical="top"/>
    </xf>
    <xf numFmtId="0" fontId="2" fillId="0" borderId="0" xfId="0" applyFont="1"/>
    <xf numFmtId="0" fontId="2" fillId="0" borderId="11" xfId="0" applyFont="1" applyBorder="1"/>
    <xf numFmtId="0" fontId="2" fillId="0" borderId="4" xfId="0" applyFont="1" applyBorder="1"/>
    <xf numFmtId="166" fontId="2" fillId="0" borderId="1" xfId="0" applyNumberFormat="1" applyFont="1" applyBorder="1"/>
    <xf numFmtId="10" fontId="2" fillId="0" borderId="1" xfId="0" applyNumberFormat="1" applyFont="1" applyBorder="1" applyAlignment="1">
      <alignment vertical="top"/>
    </xf>
    <xf numFmtId="167" fontId="2" fillId="0" borderId="1" xfId="0" applyNumberFormat="1" applyFont="1" applyBorder="1" applyAlignment="1">
      <alignment horizontal="right" vertical="center"/>
    </xf>
    <xf numFmtId="9" fontId="2" fillId="0" borderId="1" xfId="0" applyNumberFormat="1" applyFont="1" applyBorder="1" applyAlignment="1">
      <alignment vertical="top"/>
    </xf>
    <xf numFmtId="10" fontId="2" fillId="0" borderId="1" xfId="0" applyNumberFormat="1" applyFont="1" applyBorder="1"/>
    <xf numFmtId="0" fontId="4" fillId="0" borderId="0" xfId="0" applyFont="1"/>
    <xf numFmtId="165" fontId="0" fillId="0" borderId="0" xfId="0" applyNumberFormat="1"/>
    <xf numFmtId="166" fontId="2" fillId="0" borderId="1" xfId="1" applyNumberFormat="1" applyFont="1" applyBorder="1" applyAlignment="1">
      <alignment horizontal="center" vertical="center"/>
    </xf>
    <xf numFmtId="166" fontId="2" fillId="0" borderId="1" xfId="1" applyNumberFormat="1" applyFont="1" applyBorder="1" applyAlignment="1">
      <alignment vertical="center"/>
    </xf>
    <xf numFmtId="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114300</xdr:colOff>
      <xdr:row>6</xdr:row>
      <xdr:rowOff>0</xdr:rowOff>
    </xdr:to>
    <xdr:cxnSp macro="">
      <xdr:nvCxnSpPr>
        <xdr:cNvPr id="7" name="ตัวเชื่อมต่อตรง 6">
          <a:extLst>
            <a:ext uri="{FF2B5EF4-FFF2-40B4-BE49-F238E27FC236}">
              <a16:creationId xmlns:a16="http://schemas.microsoft.com/office/drawing/2014/main" id="{4EDEB730-C69B-4FA1-AFBF-68D600E29679}"/>
            </a:ext>
          </a:extLst>
        </xdr:cNvPr>
        <xdr:cNvCxnSpPr/>
      </xdr:nvCxnSpPr>
      <xdr:spPr>
        <a:xfrm>
          <a:off x="6648450" y="2076450"/>
          <a:ext cx="114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114300</xdr:colOff>
      <xdr:row>12</xdr:row>
      <xdr:rowOff>0</xdr:rowOff>
    </xdr:to>
    <xdr:cxnSp macro="">
      <xdr:nvCxnSpPr>
        <xdr:cNvPr id="8" name="ตัวเชื่อมต่อตรง 7">
          <a:extLst>
            <a:ext uri="{FF2B5EF4-FFF2-40B4-BE49-F238E27FC236}">
              <a16:creationId xmlns:a16="http://schemas.microsoft.com/office/drawing/2014/main" id="{E51DD173-C29E-4FE6-8B04-4C432488E11E}"/>
            </a:ext>
          </a:extLst>
        </xdr:cNvPr>
        <xdr:cNvCxnSpPr/>
      </xdr:nvCxnSpPr>
      <xdr:spPr>
        <a:xfrm>
          <a:off x="5619750" y="3286125"/>
          <a:ext cx="114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21</xdr:row>
      <xdr:rowOff>0</xdr:rowOff>
    </xdr:from>
    <xdr:to>
      <xdr:col>5</xdr:col>
      <xdr:colOff>114300</xdr:colOff>
      <xdr:row>21</xdr:row>
      <xdr:rowOff>0</xdr:rowOff>
    </xdr:to>
    <xdr:cxnSp macro="">
      <xdr:nvCxnSpPr>
        <xdr:cNvPr id="2" name="ตัวเชื่อมต่อตรง 1">
          <a:extLst>
            <a:ext uri="{FF2B5EF4-FFF2-40B4-BE49-F238E27FC236}">
              <a16:creationId xmlns:a16="http://schemas.microsoft.com/office/drawing/2014/main" id="{688BB43B-11D7-4106-8973-BBA798A49061}"/>
            </a:ext>
          </a:extLst>
        </xdr:cNvPr>
        <xdr:cNvCxnSpPr/>
      </xdr:nvCxnSpPr>
      <xdr:spPr>
        <a:xfrm>
          <a:off x="7143750" y="1914525"/>
          <a:ext cx="114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114300</xdr:colOff>
      <xdr:row>23</xdr:row>
      <xdr:rowOff>0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D80183E7-495C-4183-AD69-537CDD1DF27F}"/>
            </a:ext>
          </a:extLst>
        </xdr:cNvPr>
        <xdr:cNvCxnSpPr/>
      </xdr:nvCxnSpPr>
      <xdr:spPr>
        <a:xfrm>
          <a:off x="6038850" y="3086100"/>
          <a:ext cx="114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44</xdr:row>
      <xdr:rowOff>0</xdr:rowOff>
    </xdr:from>
    <xdr:to>
      <xdr:col>5</xdr:col>
      <xdr:colOff>114300</xdr:colOff>
      <xdr:row>44</xdr:row>
      <xdr:rowOff>0</xdr:rowOff>
    </xdr:to>
    <xdr:cxnSp macro="">
      <xdr:nvCxnSpPr>
        <xdr:cNvPr id="4" name="ตัวเชื่อมต่อตรง 3">
          <a:extLst>
            <a:ext uri="{FF2B5EF4-FFF2-40B4-BE49-F238E27FC236}">
              <a16:creationId xmlns:a16="http://schemas.microsoft.com/office/drawing/2014/main" id="{01AFD62F-4FC0-44B0-BE85-4CAAE3DBB506}"/>
            </a:ext>
          </a:extLst>
        </xdr:cNvPr>
        <xdr:cNvCxnSpPr/>
      </xdr:nvCxnSpPr>
      <xdr:spPr>
        <a:xfrm>
          <a:off x="7143750" y="8181975"/>
          <a:ext cx="114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114300</xdr:colOff>
      <xdr:row>46</xdr:row>
      <xdr:rowOff>0</xdr:rowOff>
    </xdr:to>
    <xdr:cxnSp macro="">
      <xdr:nvCxnSpPr>
        <xdr:cNvPr id="5" name="ตัวเชื่อมต่อตรง 4">
          <a:extLst>
            <a:ext uri="{FF2B5EF4-FFF2-40B4-BE49-F238E27FC236}">
              <a16:creationId xmlns:a16="http://schemas.microsoft.com/office/drawing/2014/main" id="{12286ABE-BFA9-4AF4-90BA-61CA1053E99F}"/>
            </a:ext>
          </a:extLst>
        </xdr:cNvPr>
        <xdr:cNvCxnSpPr/>
      </xdr:nvCxnSpPr>
      <xdr:spPr>
        <a:xfrm>
          <a:off x="6038850" y="9248775"/>
          <a:ext cx="114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67</xdr:row>
      <xdr:rowOff>0</xdr:rowOff>
    </xdr:from>
    <xdr:to>
      <xdr:col>5</xdr:col>
      <xdr:colOff>114300</xdr:colOff>
      <xdr:row>67</xdr:row>
      <xdr:rowOff>0</xdr:rowOff>
    </xdr:to>
    <xdr:cxnSp macro="">
      <xdr:nvCxnSpPr>
        <xdr:cNvPr id="6" name="ตัวเชื่อมต่อตรง 5">
          <a:extLst>
            <a:ext uri="{FF2B5EF4-FFF2-40B4-BE49-F238E27FC236}">
              <a16:creationId xmlns:a16="http://schemas.microsoft.com/office/drawing/2014/main" id="{0C776A06-D896-4759-BEC7-90D6DBFFE65C}"/>
            </a:ext>
          </a:extLst>
        </xdr:cNvPr>
        <xdr:cNvCxnSpPr/>
      </xdr:nvCxnSpPr>
      <xdr:spPr>
        <a:xfrm>
          <a:off x="7143750" y="14392275"/>
          <a:ext cx="1143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8D85-EBF3-4E6A-8B5E-3251E67E9BCA}">
  <dimension ref="A1:O69"/>
  <sheetViews>
    <sheetView tabSelected="1" view="pageLayout" topLeftCell="A61" zoomScaleNormal="100" workbookViewId="0">
      <selection activeCell="I20" sqref="I20"/>
    </sheetView>
  </sheetViews>
  <sheetFormatPr defaultRowHeight="15"/>
  <cols>
    <col min="1" max="1" width="5.42578125" customWidth="1"/>
    <col min="2" max="2" width="36.140625" customWidth="1"/>
    <col min="3" max="3" width="27.7109375" customWidth="1"/>
    <col min="4" max="4" width="15" bestFit="1" customWidth="1"/>
    <col min="5" max="5" width="15.42578125" customWidth="1"/>
    <col min="6" max="6" width="12.42578125" customWidth="1"/>
    <col min="7" max="7" width="26.7109375" customWidth="1"/>
  </cols>
  <sheetData>
    <row r="1" spans="1:15" ht="21.75">
      <c r="A1" s="27" t="s">
        <v>2</v>
      </c>
      <c r="B1" s="28"/>
      <c r="C1" s="28"/>
      <c r="D1" s="28"/>
      <c r="E1" s="28"/>
      <c r="F1" s="28"/>
      <c r="G1" s="29"/>
      <c r="H1" s="3"/>
      <c r="I1" s="2"/>
      <c r="J1" s="2"/>
      <c r="K1" s="2"/>
      <c r="L1" s="2"/>
      <c r="M1" s="2"/>
      <c r="N1" s="2"/>
      <c r="O1" s="2"/>
    </row>
    <row r="2" spans="1:15" ht="21.75">
      <c r="A2" s="30" t="s">
        <v>28</v>
      </c>
      <c r="B2" s="31"/>
      <c r="C2" s="31"/>
      <c r="D2" s="31"/>
      <c r="E2" s="31"/>
      <c r="F2" s="31"/>
      <c r="G2" s="32"/>
      <c r="H2" s="3"/>
      <c r="I2" s="2"/>
      <c r="J2" s="2"/>
      <c r="K2" s="2"/>
      <c r="L2" s="2"/>
      <c r="M2" s="2"/>
      <c r="N2" s="2"/>
      <c r="O2" s="2"/>
    </row>
    <row r="3" spans="1:15" ht="21.75">
      <c r="A3" s="30" t="s">
        <v>29</v>
      </c>
      <c r="B3" s="31"/>
      <c r="C3" s="31"/>
      <c r="D3" s="31"/>
      <c r="E3" s="31"/>
      <c r="F3" s="31"/>
      <c r="G3" s="32"/>
      <c r="H3" s="3"/>
      <c r="I3" s="3"/>
      <c r="J3" s="3"/>
      <c r="K3" s="3"/>
      <c r="L3" s="3"/>
      <c r="M3" s="3"/>
      <c r="N3" s="3"/>
      <c r="O3" s="3"/>
    </row>
    <row r="4" spans="1:15" ht="21.75">
      <c r="A4" s="33" t="s">
        <v>17</v>
      </c>
      <c r="B4" s="34"/>
      <c r="C4" s="34"/>
      <c r="D4" s="34"/>
      <c r="E4" s="34"/>
      <c r="F4" s="34"/>
      <c r="G4" s="35"/>
      <c r="H4" s="12"/>
      <c r="I4" s="12"/>
      <c r="J4" s="12"/>
      <c r="K4" s="3"/>
      <c r="L4" s="3"/>
      <c r="M4" s="3"/>
      <c r="N4" s="3"/>
      <c r="O4" s="3"/>
    </row>
    <row r="5" spans="1:15" ht="21">
      <c r="A5" s="9" t="s">
        <v>0</v>
      </c>
      <c r="B5" s="9" t="s">
        <v>1</v>
      </c>
      <c r="C5" s="9" t="s">
        <v>3</v>
      </c>
      <c r="D5" s="8" t="s">
        <v>4</v>
      </c>
      <c r="E5" s="9" t="s">
        <v>5</v>
      </c>
      <c r="F5" s="9" t="s">
        <v>6</v>
      </c>
      <c r="G5" s="8" t="s">
        <v>7</v>
      </c>
      <c r="H5" s="21"/>
    </row>
    <row r="6" spans="1:15" ht="42.75" customHeight="1">
      <c r="A6" s="6">
        <v>1</v>
      </c>
      <c r="B6" s="25" t="s">
        <v>10</v>
      </c>
      <c r="C6" s="5" t="s">
        <v>9</v>
      </c>
      <c r="D6" s="11">
        <v>204000</v>
      </c>
      <c r="E6" s="10">
        <v>204000</v>
      </c>
      <c r="F6" s="16">
        <f>E6/D6</f>
        <v>1</v>
      </c>
      <c r="G6" s="1" t="s">
        <v>13</v>
      </c>
    </row>
    <row r="7" spans="1:15" ht="46.5" customHeight="1">
      <c r="A7" s="6">
        <v>2</v>
      </c>
      <c r="B7" s="25" t="s">
        <v>15</v>
      </c>
      <c r="C7" s="5" t="s">
        <v>31</v>
      </c>
      <c r="D7" s="22">
        <v>300</v>
      </c>
      <c r="E7" s="23">
        <v>0</v>
      </c>
      <c r="F7" s="17">
        <f>E7/D7</f>
        <v>0</v>
      </c>
      <c r="G7" s="1" t="s">
        <v>13</v>
      </c>
    </row>
    <row r="8" spans="1:15" ht="45.75" customHeight="1">
      <c r="A8" s="6">
        <v>3</v>
      </c>
      <c r="B8" s="25" t="s">
        <v>16</v>
      </c>
      <c r="C8" s="5" t="s">
        <v>31</v>
      </c>
      <c r="D8" s="22">
        <v>5600</v>
      </c>
      <c r="E8" s="23">
        <v>2300</v>
      </c>
      <c r="F8" s="24">
        <f>E8/D8</f>
        <v>0.4107142857142857</v>
      </c>
      <c r="G8" s="1" t="s">
        <v>13</v>
      </c>
    </row>
    <row r="9" spans="1:15" ht="42.75" customHeight="1">
      <c r="A9" s="6">
        <v>4</v>
      </c>
      <c r="B9" s="25" t="s">
        <v>14</v>
      </c>
      <c r="C9" s="5" t="s">
        <v>32</v>
      </c>
      <c r="D9" s="22">
        <v>4900</v>
      </c>
      <c r="E9" s="23">
        <v>4900</v>
      </c>
      <c r="F9" s="24">
        <f>E9/D9</f>
        <v>1</v>
      </c>
      <c r="G9" s="1" t="s">
        <v>13</v>
      </c>
    </row>
    <row r="10" spans="1:15" ht="41.25" customHeight="1">
      <c r="A10" s="6">
        <v>5</v>
      </c>
      <c r="B10" s="7" t="s">
        <v>40</v>
      </c>
      <c r="C10" s="5" t="s">
        <v>44</v>
      </c>
      <c r="D10" s="22">
        <v>36650</v>
      </c>
      <c r="E10" s="23">
        <v>25000</v>
      </c>
      <c r="F10" s="24">
        <f t="shared" ref="F10:F13" si="0">E10/D10</f>
        <v>0.68212824010914053</v>
      </c>
      <c r="G10" s="1" t="s">
        <v>13</v>
      </c>
    </row>
    <row r="11" spans="1:15" ht="42.75" customHeight="1">
      <c r="A11" s="6">
        <v>6</v>
      </c>
      <c r="B11" s="7" t="s">
        <v>41</v>
      </c>
      <c r="C11" s="5" t="s">
        <v>45</v>
      </c>
      <c r="D11" s="11">
        <v>15600</v>
      </c>
      <c r="E11" s="23">
        <v>7800</v>
      </c>
      <c r="F11" s="24">
        <f t="shared" si="0"/>
        <v>0.5</v>
      </c>
      <c r="G11" s="1" t="s">
        <v>13</v>
      </c>
    </row>
    <row r="12" spans="1:15" ht="43.5" customHeight="1">
      <c r="A12" s="6">
        <v>7</v>
      </c>
      <c r="B12" s="7" t="s">
        <v>42</v>
      </c>
      <c r="C12" s="5" t="s">
        <v>46</v>
      </c>
      <c r="D12" s="22">
        <v>42000</v>
      </c>
      <c r="E12" s="23">
        <v>21000</v>
      </c>
      <c r="F12" s="24">
        <f t="shared" si="0"/>
        <v>0.5</v>
      </c>
      <c r="G12" s="1" t="s">
        <v>13</v>
      </c>
    </row>
    <row r="13" spans="1:15" ht="43.5" customHeight="1">
      <c r="A13" s="6">
        <v>8</v>
      </c>
      <c r="B13" s="7" t="s">
        <v>43</v>
      </c>
      <c r="C13" s="5" t="s">
        <v>47</v>
      </c>
      <c r="D13" s="11">
        <v>2140</v>
      </c>
      <c r="E13" s="23">
        <v>2140</v>
      </c>
      <c r="F13" s="24">
        <f t="shared" si="0"/>
        <v>1</v>
      </c>
      <c r="G13" s="1" t="s">
        <v>13</v>
      </c>
      <c r="I13" s="4"/>
    </row>
    <row r="14" spans="1:15" ht="22.5" customHeight="1">
      <c r="A14" s="13"/>
      <c r="B14" s="36" t="s">
        <v>8</v>
      </c>
      <c r="C14" s="37"/>
      <c r="D14" s="15">
        <f>SUM(D6:D13)</f>
        <v>311190</v>
      </c>
      <c r="E14" s="15">
        <f>SUM(E6:E13)</f>
        <v>267140</v>
      </c>
      <c r="F14" s="19">
        <f>E14/D14</f>
        <v>0.85844660818149687</v>
      </c>
      <c r="G14" s="14"/>
    </row>
    <row r="15" spans="1:15" ht="18.75">
      <c r="A15" s="20"/>
      <c r="B15" s="20"/>
      <c r="C15" s="20"/>
      <c r="D15" s="20"/>
      <c r="E15" s="20"/>
      <c r="F15" s="20"/>
      <c r="G15" s="20"/>
    </row>
    <row r="16" spans="1:15" ht="21">
      <c r="A16" s="27" t="s">
        <v>2</v>
      </c>
      <c r="B16" s="28"/>
      <c r="C16" s="28"/>
      <c r="D16" s="28"/>
      <c r="E16" s="28"/>
      <c r="F16" s="28"/>
      <c r="G16" s="29"/>
    </row>
    <row r="17" spans="1:7" ht="21">
      <c r="A17" s="30" t="s">
        <v>28</v>
      </c>
      <c r="B17" s="31"/>
      <c r="C17" s="31"/>
      <c r="D17" s="31"/>
      <c r="E17" s="31"/>
      <c r="F17" s="31"/>
      <c r="G17" s="32"/>
    </row>
    <row r="18" spans="1:7" ht="21">
      <c r="A18" s="30" t="s">
        <v>29</v>
      </c>
      <c r="B18" s="31"/>
      <c r="C18" s="31"/>
      <c r="D18" s="31"/>
      <c r="E18" s="31"/>
      <c r="F18" s="31"/>
      <c r="G18" s="32"/>
    </row>
    <row r="19" spans="1:7" ht="21">
      <c r="A19" s="33" t="s">
        <v>18</v>
      </c>
      <c r="B19" s="34"/>
      <c r="C19" s="34"/>
      <c r="D19" s="34"/>
      <c r="E19" s="34"/>
      <c r="F19" s="34"/>
      <c r="G19" s="35"/>
    </row>
    <row r="20" spans="1:7" ht="21">
      <c r="A20" s="9" t="s">
        <v>0</v>
      </c>
      <c r="B20" s="9" t="s">
        <v>1</v>
      </c>
      <c r="C20" s="9" t="s">
        <v>3</v>
      </c>
      <c r="D20" s="8" t="s">
        <v>4</v>
      </c>
      <c r="E20" s="9" t="s">
        <v>5</v>
      </c>
      <c r="F20" s="9" t="s">
        <v>6</v>
      </c>
      <c r="G20" s="8" t="s">
        <v>7</v>
      </c>
    </row>
    <row r="21" spans="1:7" ht="42">
      <c r="A21" s="6">
        <v>1</v>
      </c>
      <c r="B21" s="7" t="s">
        <v>19</v>
      </c>
      <c r="C21" s="5" t="s">
        <v>34</v>
      </c>
      <c r="D21" s="22">
        <v>3700</v>
      </c>
      <c r="E21" s="23">
        <v>3700</v>
      </c>
      <c r="F21" s="26">
        <f>E21/D21</f>
        <v>1</v>
      </c>
      <c r="G21" s="1" t="s">
        <v>13</v>
      </c>
    </row>
    <row r="22" spans="1:7" ht="42">
      <c r="A22" s="6">
        <v>2</v>
      </c>
      <c r="B22" s="7" t="s">
        <v>20</v>
      </c>
      <c r="C22" s="5" t="s">
        <v>33</v>
      </c>
      <c r="D22" s="11">
        <v>8200</v>
      </c>
      <c r="E22" s="10">
        <v>8200</v>
      </c>
      <c r="F22" s="17">
        <f>E22/D22</f>
        <v>1</v>
      </c>
      <c r="G22" s="1" t="s">
        <v>13</v>
      </c>
    </row>
    <row r="23" spans="1:7" ht="42">
      <c r="A23" s="6">
        <v>3</v>
      </c>
      <c r="B23" s="7" t="s">
        <v>21</v>
      </c>
      <c r="C23" s="5" t="s">
        <v>30</v>
      </c>
      <c r="D23" s="11">
        <v>1000</v>
      </c>
      <c r="E23" s="10">
        <v>0</v>
      </c>
      <c r="F23" s="18">
        <f>E23/D23</f>
        <v>0</v>
      </c>
      <c r="G23" s="1" t="s">
        <v>13</v>
      </c>
    </row>
    <row r="24" spans="1:7" ht="42">
      <c r="A24" s="6">
        <v>4</v>
      </c>
      <c r="B24" s="7" t="s">
        <v>14</v>
      </c>
      <c r="C24" s="5" t="s">
        <v>30</v>
      </c>
      <c r="D24" s="11">
        <v>4900</v>
      </c>
      <c r="E24" s="10">
        <v>4900</v>
      </c>
      <c r="F24" s="18">
        <f>E24/D24</f>
        <v>1</v>
      </c>
      <c r="G24" s="1" t="s">
        <v>13</v>
      </c>
    </row>
    <row r="25" spans="1:7" ht="21">
      <c r="A25" s="13"/>
      <c r="B25" s="36" t="s">
        <v>8</v>
      </c>
      <c r="C25" s="37"/>
      <c r="D25" s="15">
        <f>SUM(D21:D24)</f>
        <v>17800</v>
      </c>
      <c r="E25" s="15">
        <f>SUM(E21:E24)</f>
        <v>16800</v>
      </c>
      <c r="F25" s="19">
        <f>E25/D25</f>
        <v>0.9438202247191011</v>
      </c>
      <c r="G25" s="14"/>
    </row>
    <row r="39" spans="1:7" ht="21">
      <c r="A39" s="27" t="s">
        <v>2</v>
      </c>
      <c r="B39" s="28"/>
      <c r="C39" s="28"/>
      <c r="D39" s="28"/>
      <c r="E39" s="28"/>
      <c r="F39" s="28"/>
      <c r="G39" s="29"/>
    </row>
    <row r="40" spans="1:7" ht="21">
      <c r="A40" s="30" t="s">
        <v>28</v>
      </c>
      <c r="B40" s="31"/>
      <c r="C40" s="31"/>
      <c r="D40" s="31"/>
      <c r="E40" s="31"/>
      <c r="F40" s="31"/>
      <c r="G40" s="32"/>
    </row>
    <row r="41" spans="1:7" ht="21">
      <c r="A41" s="30" t="s">
        <v>29</v>
      </c>
      <c r="B41" s="31"/>
      <c r="C41" s="31"/>
      <c r="D41" s="31"/>
      <c r="E41" s="31"/>
      <c r="F41" s="31"/>
      <c r="G41" s="32"/>
    </row>
    <row r="42" spans="1:7" ht="21">
      <c r="A42" s="33" t="s">
        <v>22</v>
      </c>
      <c r="B42" s="34"/>
      <c r="C42" s="34"/>
      <c r="D42" s="34"/>
      <c r="E42" s="34"/>
      <c r="F42" s="34"/>
      <c r="G42" s="35"/>
    </row>
    <row r="43" spans="1:7" ht="21">
      <c r="A43" s="9" t="s">
        <v>0</v>
      </c>
      <c r="B43" s="9" t="s">
        <v>1</v>
      </c>
      <c r="C43" s="9" t="s">
        <v>3</v>
      </c>
      <c r="D43" s="8" t="s">
        <v>4</v>
      </c>
      <c r="E43" s="9" t="s">
        <v>5</v>
      </c>
      <c r="F43" s="9" t="s">
        <v>6</v>
      </c>
      <c r="G43" s="8" t="s">
        <v>7</v>
      </c>
    </row>
    <row r="44" spans="1:7" ht="42">
      <c r="A44" s="6">
        <v>1</v>
      </c>
      <c r="B44" s="25" t="s">
        <v>23</v>
      </c>
      <c r="C44" s="5" t="s">
        <v>35</v>
      </c>
      <c r="D44" s="22">
        <v>232300</v>
      </c>
      <c r="E44" s="23">
        <v>193580</v>
      </c>
      <c r="F44" s="26">
        <f>E44/D44</f>
        <v>0.8333189840723203</v>
      </c>
      <c r="G44" s="1" t="s">
        <v>13</v>
      </c>
    </row>
    <row r="45" spans="1:7" ht="42">
      <c r="A45" s="6">
        <v>2</v>
      </c>
      <c r="B45" s="25" t="s">
        <v>12</v>
      </c>
      <c r="C45" s="5" t="s">
        <v>36</v>
      </c>
      <c r="D45" s="22">
        <v>1400</v>
      </c>
      <c r="E45" s="23">
        <v>1400</v>
      </c>
      <c r="F45" s="17">
        <f>E45/D45</f>
        <v>1</v>
      </c>
      <c r="G45" s="1" t="s">
        <v>13</v>
      </c>
    </row>
    <row r="46" spans="1:7" ht="42">
      <c r="A46" s="6">
        <v>3</v>
      </c>
      <c r="B46" s="25" t="s">
        <v>24</v>
      </c>
      <c r="C46" s="5" t="s">
        <v>37</v>
      </c>
      <c r="D46" s="22">
        <v>1000</v>
      </c>
      <c r="E46" s="23">
        <v>1000</v>
      </c>
      <c r="F46" s="24">
        <f>E46/D46</f>
        <v>1</v>
      </c>
      <c r="G46" s="1" t="s">
        <v>13</v>
      </c>
    </row>
    <row r="47" spans="1:7" ht="42">
      <c r="A47" s="6">
        <v>4</v>
      </c>
      <c r="B47" s="25" t="s">
        <v>11</v>
      </c>
      <c r="C47" s="5" t="s">
        <v>38</v>
      </c>
      <c r="D47" s="22">
        <v>5200</v>
      </c>
      <c r="E47" s="23">
        <v>1650</v>
      </c>
      <c r="F47" s="24">
        <f>E47/D47</f>
        <v>0.31730769230769229</v>
      </c>
      <c r="G47" s="1" t="s">
        <v>13</v>
      </c>
    </row>
    <row r="48" spans="1:7" ht="21">
      <c r="A48" s="13"/>
      <c r="B48" s="36" t="s">
        <v>8</v>
      </c>
      <c r="C48" s="37"/>
      <c r="D48" s="15">
        <f>SUM(D44:D47)</f>
        <v>239900</v>
      </c>
      <c r="E48" s="15">
        <f>SUM(E44:E47)</f>
        <v>197630</v>
      </c>
      <c r="F48" s="19">
        <f>E48/D48</f>
        <v>0.82380158399333059</v>
      </c>
      <c r="G48" s="14"/>
    </row>
    <row r="62" spans="1:7" ht="21">
      <c r="A62" s="27" t="s">
        <v>2</v>
      </c>
      <c r="B62" s="28"/>
      <c r="C62" s="28"/>
      <c r="D62" s="28"/>
      <c r="E62" s="28"/>
      <c r="F62" s="28"/>
      <c r="G62" s="29"/>
    </row>
    <row r="63" spans="1:7" ht="21">
      <c r="A63" s="30" t="s">
        <v>28</v>
      </c>
      <c r="B63" s="31"/>
      <c r="C63" s="31"/>
      <c r="D63" s="31"/>
      <c r="E63" s="31"/>
      <c r="F63" s="31"/>
      <c r="G63" s="32"/>
    </row>
    <row r="64" spans="1:7" ht="21">
      <c r="A64" s="30" t="s">
        <v>29</v>
      </c>
      <c r="B64" s="31"/>
      <c r="C64" s="31"/>
      <c r="D64" s="31"/>
      <c r="E64" s="31"/>
      <c r="F64" s="31"/>
      <c r="G64" s="32"/>
    </row>
    <row r="65" spans="1:7" ht="21">
      <c r="A65" s="33" t="s">
        <v>25</v>
      </c>
      <c r="B65" s="34"/>
      <c r="C65" s="34"/>
      <c r="D65" s="34"/>
      <c r="E65" s="34"/>
      <c r="F65" s="34"/>
      <c r="G65" s="35"/>
    </row>
    <row r="66" spans="1:7" ht="21">
      <c r="A66" s="9" t="s">
        <v>0</v>
      </c>
      <c r="B66" s="9" t="s">
        <v>1</v>
      </c>
      <c r="C66" s="9" t="s">
        <v>3</v>
      </c>
      <c r="D66" s="8" t="s">
        <v>4</v>
      </c>
      <c r="E66" s="9" t="s">
        <v>5</v>
      </c>
      <c r="F66" s="9" t="s">
        <v>6</v>
      </c>
      <c r="G66" s="8" t="s">
        <v>7</v>
      </c>
    </row>
    <row r="67" spans="1:7" ht="21">
      <c r="A67" s="6">
        <v>1</v>
      </c>
      <c r="B67" s="25" t="s">
        <v>26</v>
      </c>
      <c r="C67" s="5" t="s">
        <v>39</v>
      </c>
      <c r="D67" s="11">
        <v>8300</v>
      </c>
      <c r="E67" s="23">
        <v>0</v>
      </c>
      <c r="F67" s="26">
        <f>E67/D67</f>
        <v>0</v>
      </c>
      <c r="G67" s="1" t="s">
        <v>13</v>
      </c>
    </row>
    <row r="68" spans="1:7" ht="21">
      <c r="A68" s="6">
        <v>2</v>
      </c>
      <c r="B68" s="25" t="s">
        <v>27</v>
      </c>
      <c r="C68" s="5" t="s">
        <v>39</v>
      </c>
      <c r="D68" s="11">
        <v>8800</v>
      </c>
      <c r="E68" s="23">
        <v>8800</v>
      </c>
      <c r="F68" s="17">
        <f>E68/D68</f>
        <v>1</v>
      </c>
      <c r="G68" s="1" t="s">
        <v>13</v>
      </c>
    </row>
    <row r="69" spans="1:7" ht="21">
      <c r="A69" s="13"/>
      <c r="B69" s="36" t="s">
        <v>8</v>
      </c>
      <c r="C69" s="37"/>
      <c r="D69" s="15">
        <f>SUM(D67:D68)</f>
        <v>17100</v>
      </c>
      <c r="E69" s="15">
        <f>SUM(E67:E68)</f>
        <v>8800</v>
      </c>
      <c r="F69" s="19">
        <f>E69/D69</f>
        <v>0.51461988304093564</v>
      </c>
      <c r="G69" s="14"/>
    </row>
  </sheetData>
  <mergeCells count="20">
    <mergeCell ref="A2:G2"/>
    <mergeCell ref="A4:G4"/>
    <mergeCell ref="A1:G1"/>
    <mergeCell ref="B14:C14"/>
    <mergeCell ref="A3:G3"/>
    <mergeCell ref="A16:G16"/>
    <mergeCell ref="A17:G17"/>
    <mergeCell ref="A18:G18"/>
    <mergeCell ref="A19:G19"/>
    <mergeCell ref="B25:C25"/>
    <mergeCell ref="A39:G39"/>
    <mergeCell ref="A40:G40"/>
    <mergeCell ref="A41:G41"/>
    <mergeCell ref="A42:G42"/>
    <mergeCell ref="B48:C48"/>
    <mergeCell ref="A62:G62"/>
    <mergeCell ref="A63:G63"/>
    <mergeCell ref="A64:G64"/>
    <mergeCell ref="A65:G65"/>
    <mergeCell ref="B69:C69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รายงานผลการงบ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ณรงค์ฤทธิ์ บุญญานุวัตร</cp:lastModifiedBy>
  <cp:lastPrinted>2025-03-26T07:55:46Z</cp:lastPrinted>
  <dcterms:created xsi:type="dcterms:W3CDTF">2024-02-29T05:17:39Z</dcterms:created>
  <dcterms:modified xsi:type="dcterms:W3CDTF">2026-07-24T09:35:20Z</dcterms:modified>
</cp:coreProperties>
</file>